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ufmaß" sheetId="1" state="visible" r:id="rId1"/>
  </sheets>
  <definedNames>
    <definedName name="_xlnm.Print_Titles" localSheetId="0">'Aufmaß'!$10:$10</definedName>
    <definedName name="_xlnm.Print_Area" localSheetId="0">'Aufmaß'!$A$1:$I$52</definedName>
  </definedNames>
  <calcPr calcId="124519" fullCalcOnLoad="1"/>
</workbook>
</file>

<file path=xl/styles.xml><?xml version="1.0" encoding="utf-8"?>
<styleSheet xmlns="http://schemas.openxmlformats.org/spreadsheetml/2006/main">
  <numFmts count="2">
    <numFmt numFmtId="164" formatCode="DD.MM.YYYY"/>
    <numFmt numFmtId="165" formatCode="General;-General;&quot;&quot;"/>
  </numFmts>
  <fonts count="12">
    <font>
      <name val="Calibri"/>
      <family val="2"/>
      <color theme="1"/>
      <sz val="11"/>
      <scheme val="minor"/>
    </font>
    <font>
      <name val="Arial"/>
      <b val="1"/>
      <color rgb="00122230"/>
      <sz val="18"/>
    </font>
    <font>
      <name val="Arial"/>
      <color rgb="005B6578"/>
      <sz val="9"/>
    </font>
    <font>
      <name val="Arial"/>
      <b val="1"/>
      <sz val="8.5"/>
    </font>
    <font>
      <name val="Arial"/>
      <b val="1"/>
      <color rgb="00FFFFFF"/>
      <sz val="8.5"/>
    </font>
    <font>
      <name val="Arial"/>
      <sz val="9"/>
    </font>
    <font>
      <name val="Arial"/>
      <b val="1"/>
      <color rgb="00122230"/>
      <sz val="9"/>
    </font>
    <font>
      <name val="Arial"/>
      <b val="1"/>
      <sz val="9"/>
    </font>
    <font>
      <name val="Arial"/>
      <color rgb="005B6578"/>
      <sz val="8"/>
    </font>
    <font>
      <name val="Arial"/>
      <b val="1"/>
      <color rgb="005B6578"/>
      <sz val="8.5"/>
    </font>
    <font>
      <name val="Arial"/>
      <color rgb="00215F77"/>
      <sz val="7.5"/>
      <u val="single"/>
    </font>
    <font>
      <name val="Arial"/>
      <color theme="1"/>
      <sz val="11"/>
    </font>
  </fonts>
  <fills count="5">
    <fill>
      <patternFill/>
    </fill>
    <fill>
      <patternFill patternType="gray125"/>
    </fill>
    <fill>
      <patternFill patternType="solid">
        <fgColor rgb="00FFF8EF"/>
      </patternFill>
    </fill>
    <fill>
      <patternFill patternType="solid">
        <fgColor rgb="00122230"/>
      </patternFill>
    </fill>
    <fill>
      <patternFill patternType="solid">
        <fgColor rgb="00EEF1F6"/>
      </patternFill>
    </fill>
  </fills>
  <borders count="4">
    <border>
      <left/>
      <right/>
      <top/>
      <bottom/>
      <diagonal/>
    </border>
    <border>
      <bottom style="thin">
        <color rgb="009AA4B5"/>
      </bottom>
    </border>
    <border>
      <left style="thin">
        <color rgb="009AA4B5"/>
      </left>
      <right style="thin">
        <color rgb="009AA4B5"/>
      </right>
      <top style="thin">
        <color rgb="009AA4B5"/>
      </top>
      <bottom style="thin">
        <color rgb="009AA4B5"/>
      </bottom>
    </border>
    <border>
      <top style="thin">
        <color rgb="009AA4B5"/>
      </top>
    </border>
  </borders>
  <cellStyleXfs count="1">
    <xf numFmtId="0" fontId="0" fillId="0" borderId="0"/>
  </cellStyleXfs>
  <cellXfs count="26">
    <xf numFmtId="0" fontId="0" fillId="0" borderId="0" pivotButton="0" quotePrefix="0" xfId="0"/>
    <xf numFmtId="0" fontId="1" fillId="0" borderId="0" pivotButton="0" quotePrefix="0" xfId="0"/>
    <xf numFmtId="0" fontId="11" fillId="0" borderId="0" pivotButton="0" quotePrefix="0" xfId="0"/>
    <xf numFmtId="0" fontId="2" fillId="0" borderId="0" pivotButton="0" quotePrefix="0" xfId="0"/>
    <xf numFmtId="0" fontId="3" fillId="0" borderId="0" applyAlignment="1" pivotButton="0" quotePrefix="0" xfId="0">
      <alignment vertical="center" wrapText="1"/>
    </xf>
    <xf numFmtId="0" fontId="11" fillId="2" borderId="1" pivotButton="0" quotePrefix="0" xfId="0"/>
    <xf numFmtId="0" fontId="11" fillId="0" borderId="1" pivotButton="0" quotePrefix="0" xfId="0"/>
    <xf numFmtId="164" fontId="11" fillId="2" borderId="1" pivotButton="0" quotePrefix="0" xfId="0"/>
    <xf numFmtId="0" fontId="4" fillId="3" borderId="2" applyAlignment="1" pivotButton="0" quotePrefix="0" xfId="0">
      <alignment horizontal="center" vertical="center" wrapText="1"/>
    </xf>
    <xf numFmtId="0" fontId="5" fillId="0" borderId="2" applyAlignment="1" pivotButton="0" quotePrefix="0" xfId="0">
      <alignment horizontal="center"/>
    </xf>
    <xf numFmtId="0" fontId="5" fillId="0" borderId="2" applyAlignment="1" pivotButton="0" quotePrefix="0" xfId="0">
      <alignment vertical="center" wrapText="1"/>
    </xf>
    <xf numFmtId="0" fontId="5" fillId="0" borderId="2" applyAlignment="1" pivotButton="0" quotePrefix="0" xfId="0">
      <alignment horizontal="right"/>
    </xf>
    <xf numFmtId="4" fontId="5" fillId="0" borderId="2" applyAlignment="1" pivotButton="0" quotePrefix="0" xfId="0">
      <alignment horizontal="right"/>
    </xf>
    <xf numFmtId="0" fontId="6" fillId="0" borderId="2" applyAlignment="1" pivotButton="0" quotePrefix="0" xfId="0">
      <alignment horizontal="right"/>
    </xf>
    <xf numFmtId="0" fontId="5" fillId="4" borderId="2" applyAlignment="1" pivotButton="0" quotePrefix="0" xfId="0">
      <alignment horizontal="center"/>
    </xf>
    <xf numFmtId="0" fontId="5" fillId="4" borderId="2" applyAlignment="1" pivotButton="0" quotePrefix="0" xfId="0">
      <alignment vertical="center" wrapText="1"/>
    </xf>
    <xf numFmtId="0" fontId="5" fillId="4" borderId="2" applyAlignment="1" pivotButton="0" quotePrefix="0" xfId="0">
      <alignment horizontal="right"/>
    </xf>
    <xf numFmtId="4" fontId="5" fillId="4" borderId="2" applyAlignment="1" pivotButton="0" quotePrefix="0" xfId="0">
      <alignment horizontal="right"/>
    </xf>
    <xf numFmtId="0" fontId="6" fillId="4" borderId="2" applyAlignment="1" pivotButton="0" quotePrefix="0" xfId="0">
      <alignment horizontal="right"/>
    </xf>
    <xf numFmtId="0" fontId="8" fillId="0" borderId="0" applyAlignment="1" pivotButton="0" quotePrefix="0" xfId="0">
      <alignment vertical="top" wrapText="1"/>
    </xf>
    <xf numFmtId="0" fontId="7" fillId="0" borderId="0" pivotButton="0" quotePrefix="0" xfId="0"/>
    <xf numFmtId="0" fontId="5" fillId="0" borderId="1" applyAlignment="1" pivotButton="0" quotePrefix="0" xfId="0">
      <alignment horizontal="right"/>
    </xf>
    <xf numFmtId="165" fontId="7" fillId="0" borderId="1" pivotButton="0" quotePrefix="0" xfId="0"/>
    <xf numFmtId="0" fontId="11" fillId="0" borderId="3" pivotButton="0" quotePrefix="0" xfId="0"/>
    <xf numFmtId="0" fontId="9" fillId="0" borderId="0" pivotButton="0" quotePrefix="0" xfId="0"/>
    <xf numFmtId="0" fontId="10" fillId="0" borderId="0" pivotButton="0" quotePrefix="0" xfId="0"/>
  </cellXfs>
  <cellStyles count="1">
    <cellStyle name="Normal" xfId="0" builtinId="0" hidden="0"/>
  </cellStyles>
  <dxfs count="1">
    <dxf>
      <font>
        <name val="Arial"/>
        <b val="1"/>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6</col>
      <colOff>0</colOff>
      <row>0</row>
      <rowOff>0</rowOff>
    </from>
    <ext cx="1428750" cy="4000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auhub-pl.de/de/vorlagen/aufmass-vorlage" TargetMode="External" Id="rId1"/><Relationship Type="http://schemas.openxmlformats.org/officeDocument/2006/relationships/drawing" Target="/xl/drawings/drawing1.xml" Id="rId2"/></Relationships>
</file>

<file path=xl/worksheets/sheet1.xml><?xml version="1.0" encoding="utf-8"?>
<worksheet xmlns="http://schemas.openxmlformats.org/spreadsheetml/2006/main">
  <sheetPr>
    <outlinePr summaryBelow="1" summaryRight="1"/>
    <pageSetUpPr fitToPage="1"/>
  </sheetPr>
  <dimension ref="A1:I52"/>
  <sheetViews>
    <sheetView showGridLines="0" workbookViewId="0">
      <pane ySplit="10" topLeftCell="A11" activePane="bottomLeft" state="frozen"/>
      <selection pane="bottomLeft" activeCell="A1" sqref="A1"/>
    </sheetView>
  </sheetViews>
  <sheetFormatPr baseColWidth="8" defaultRowHeight="15"/>
  <cols>
    <col width="7" customWidth="1" min="1" max="1"/>
    <col width="34" customWidth="1" min="2" max="2"/>
    <col width="8" customWidth="1" min="3" max="3"/>
    <col width="10" customWidth="1" min="4" max="4"/>
    <col width="10" customWidth="1" min="5" max="5"/>
    <col width="10" customWidth="1" min="6" max="6"/>
    <col width="10" customWidth="1" min="7" max="7"/>
    <col width="11" customWidth="1" min="8" max="8"/>
    <col width="9" customWidth="1" min="9" max="9"/>
  </cols>
  <sheetData>
    <row r="1" ht="30" customHeight="1">
      <c r="A1" s="1" t="inlineStr">
        <is>
          <t>Aufmaß</t>
        </is>
      </c>
      <c r="B1" s="2" t="n"/>
      <c r="C1" s="2" t="n"/>
      <c r="D1" s="2" t="n"/>
      <c r="E1" s="2" t="n"/>
      <c r="F1" s="2" t="n"/>
      <c r="G1" s="2" t="n"/>
      <c r="H1" s="2" t="n"/>
      <c r="I1" s="2" t="n"/>
    </row>
    <row r="2">
      <c r="A2" s="3" t="inlineStr">
        <is>
          <t>Gemeinsames Aufmaß der ausgeführten Leistungen · Menge rechnet sich selbst</t>
        </is>
      </c>
      <c r="B2" s="2" t="n"/>
      <c r="C2" s="2" t="n"/>
      <c r="D2" s="2" t="n"/>
      <c r="E2" s="2" t="n"/>
      <c r="F2" s="2" t="n"/>
      <c r="G2" s="2" t="n"/>
      <c r="H2" s="2" t="n"/>
      <c r="I2" s="2" t="n"/>
    </row>
    <row r="3">
      <c r="A3" s="2" t="n"/>
      <c r="B3" s="2" t="n"/>
      <c r="C3" s="2" t="n"/>
      <c r="D3" s="2" t="n"/>
      <c r="E3" s="2" t="n"/>
      <c r="F3" s="2" t="n"/>
      <c r="G3" s="2" t="n"/>
      <c r="H3" s="2" t="n"/>
      <c r="I3" s="2" t="n"/>
    </row>
    <row r="4">
      <c r="A4" s="2" t="n"/>
      <c r="B4" s="2" t="n"/>
      <c r="C4" s="2" t="n"/>
      <c r="D4" s="2" t="n"/>
      <c r="E4" s="2" t="n"/>
      <c r="F4" s="2" t="n"/>
      <c r="G4" s="2" t="n"/>
      <c r="H4" s="2" t="n"/>
      <c r="I4" s="2" t="n"/>
    </row>
    <row r="5" ht="20" customHeight="1">
      <c r="A5" s="4" t="inlineStr">
        <is>
          <t>Bauvorhaben</t>
        </is>
      </c>
      <c r="B5" s="2" t="n"/>
      <c r="C5" s="5" t="n"/>
      <c r="D5" s="6" t="n"/>
      <c r="E5" s="6" t="n"/>
      <c r="F5" s="4" t="inlineStr">
        <is>
          <t>Blatt-Nr.</t>
        </is>
      </c>
      <c r="G5" s="2" t="n"/>
      <c r="H5" s="5" t="n"/>
      <c r="I5" s="6" t="n"/>
    </row>
    <row r="6" ht="20" customHeight="1">
      <c r="A6" s="4" t="inlineStr">
        <is>
          <t>Auftraggeber</t>
        </is>
      </c>
      <c r="B6" s="2" t="n"/>
      <c r="C6" s="5" t="n"/>
      <c r="D6" s="6" t="n"/>
      <c r="E6" s="6" t="n"/>
      <c r="F6" s="4" t="inlineStr">
        <is>
          <t>Datum</t>
        </is>
      </c>
      <c r="G6" s="2" t="n"/>
      <c r="H6" s="7" t="n"/>
      <c r="I6" s="6" t="n"/>
    </row>
    <row r="7" ht="20" customHeight="1">
      <c r="A7" s="4" t="inlineStr">
        <is>
          <t>Auftragnehmer</t>
        </is>
      </c>
      <c r="B7" s="2" t="n"/>
      <c r="C7" s="5" t="n"/>
      <c r="D7" s="6" t="n"/>
      <c r="E7" s="6" t="n"/>
      <c r="F7" s="4" t="inlineStr">
        <is>
          <t>Gewerk / Bauteil</t>
        </is>
      </c>
      <c r="G7" s="2" t="n"/>
      <c r="H7" s="5" t="n"/>
      <c r="I7" s="6" t="n"/>
    </row>
    <row r="8" ht="20" customHeight="1">
      <c r="A8" s="4" t="inlineStr">
        <is>
          <t>Vertrag / LV</t>
        </is>
      </c>
      <c r="B8" s="2" t="n"/>
      <c r="C8" s="5" t="n"/>
      <c r="D8" s="6" t="n"/>
      <c r="E8" s="6" t="n"/>
      <c r="F8" s="4" t="inlineStr">
        <is>
          <t>Teil- / Schlussaufmaß</t>
        </is>
      </c>
      <c r="G8" s="2" t="n"/>
      <c r="H8" s="5" t="n"/>
      <c r="I8" s="6" t="n"/>
    </row>
    <row r="9">
      <c r="A9" s="2" t="n"/>
      <c r="B9" s="2" t="n"/>
      <c r="C9" s="2" t="n"/>
      <c r="D9" s="2" t="n"/>
      <c r="E9" s="2" t="n"/>
      <c r="F9" s="2" t="n"/>
      <c r="G9" s="2" t="n"/>
      <c r="H9" s="2" t="n"/>
      <c r="I9" s="2" t="n"/>
    </row>
    <row r="10" ht="22" customHeight="1">
      <c r="A10" s="8" t="inlineStr">
        <is>
          <t>Pos.</t>
        </is>
      </c>
      <c r="B10" s="8" t="inlineStr">
        <is>
          <t>Bezeichnung / Ort</t>
        </is>
      </c>
      <c r="C10" s="8" t="inlineStr">
        <is>
          <t>Anzahl</t>
        </is>
      </c>
      <c r="D10" s="8" t="inlineStr">
        <is>
          <t>Länge (m)</t>
        </is>
      </c>
      <c r="E10" s="8" t="inlineStr">
        <is>
          <t>Breite (m)</t>
        </is>
      </c>
      <c r="F10" s="8" t="inlineStr">
        <is>
          <t>Höhe (m)</t>
        </is>
      </c>
      <c r="G10" s="8" t="inlineStr">
        <is>
          <t>Abzug</t>
        </is>
      </c>
      <c r="H10" s="8" t="inlineStr">
        <is>
          <t>Menge</t>
        </is>
      </c>
      <c r="I10" s="8" t="inlineStr">
        <is>
          <t>Einheit</t>
        </is>
      </c>
    </row>
    <row r="11" ht="17" customHeight="1">
      <c r="A11" s="9" t="n"/>
      <c r="B11" s="10" t="n"/>
      <c r="C11" s="11" t="n"/>
      <c r="D11" s="12" t="n"/>
      <c r="E11" s="12" t="n"/>
      <c r="F11" s="12" t="n"/>
      <c r="G11" s="12" t="n"/>
      <c r="H11" s="13">
        <f>IF(COUNT(C11:F11)=0,"",ROUND(IF(C11="",1,C11)*IF(D11="",1,D11)*IF(E11="",1,E11)*IF(F11="",1,F11)-N(G11),3))</f>
        <v/>
      </c>
      <c r="I11" s="9" t="n"/>
    </row>
    <row r="12" ht="17" customHeight="1">
      <c r="A12" s="14" t="n"/>
      <c r="B12" s="15" t="n"/>
      <c r="C12" s="16" t="n"/>
      <c r="D12" s="17" t="n"/>
      <c r="E12" s="17" t="n"/>
      <c r="F12" s="17" t="n"/>
      <c r="G12" s="17" t="n"/>
      <c r="H12" s="18">
        <f>IF(COUNT(C12:F12)=0,"",ROUND(IF(C12="",1,C12)*IF(D12="",1,D12)*IF(E12="",1,E12)*IF(F12="",1,F12)-N(G12),3))</f>
        <v/>
      </c>
      <c r="I12" s="14" t="n"/>
    </row>
    <row r="13" ht="17" customHeight="1">
      <c r="A13" s="9" t="n"/>
      <c r="B13" s="10" t="n"/>
      <c r="C13" s="11" t="n"/>
      <c r="D13" s="12" t="n"/>
      <c r="E13" s="12" t="n"/>
      <c r="F13" s="12" t="n"/>
      <c r="G13" s="12" t="n"/>
      <c r="H13" s="13">
        <f>IF(COUNT(C13:F13)=0,"",ROUND(IF(C13="",1,C13)*IF(D13="",1,D13)*IF(E13="",1,E13)*IF(F13="",1,F13)-N(G13),3))</f>
        <v/>
      </c>
      <c r="I13" s="9" t="n"/>
    </row>
    <row r="14" ht="17" customHeight="1">
      <c r="A14" s="14" t="n"/>
      <c r="B14" s="15" t="n"/>
      <c r="C14" s="16" t="n"/>
      <c r="D14" s="17" t="n"/>
      <c r="E14" s="17" t="n"/>
      <c r="F14" s="17" t="n"/>
      <c r="G14" s="17" t="n"/>
      <c r="H14" s="18">
        <f>IF(COUNT(C14:F14)=0,"",ROUND(IF(C14="",1,C14)*IF(D14="",1,D14)*IF(E14="",1,E14)*IF(F14="",1,F14)-N(G14),3))</f>
        <v/>
      </c>
      <c r="I14" s="14" t="n"/>
    </row>
    <row r="15" ht="17" customHeight="1">
      <c r="A15" s="9" t="n"/>
      <c r="B15" s="10" t="n"/>
      <c r="C15" s="11" t="n"/>
      <c r="D15" s="12" t="n"/>
      <c r="E15" s="12" t="n"/>
      <c r="F15" s="12" t="n"/>
      <c r="G15" s="12" t="n"/>
      <c r="H15" s="13">
        <f>IF(COUNT(C15:F15)=0,"",ROUND(IF(C15="",1,C15)*IF(D15="",1,D15)*IF(E15="",1,E15)*IF(F15="",1,F15)-N(G15),3))</f>
        <v/>
      </c>
      <c r="I15" s="9" t="n"/>
    </row>
    <row r="16" ht="17" customHeight="1">
      <c r="A16" s="14" t="n"/>
      <c r="B16" s="15" t="n"/>
      <c r="C16" s="16" t="n"/>
      <c r="D16" s="17" t="n"/>
      <c r="E16" s="17" t="n"/>
      <c r="F16" s="17" t="n"/>
      <c r="G16" s="17" t="n"/>
      <c r="H16" s="18">
        <f>IF(COUNT(C16:F16)=0,"",ROUND(IF(C16="",1,C16)*IF(D16="",1,D16)*IF(E16="",1,E16)*IF(F16="",1,F16)-N(G16),3))</f>
        <v/>
      </c>
      <c r="I16" s="14" t="n"/>
    </row>
    <row r="17" ht="17" customHeight="1">
      <c r="A17" s="9" t="n"/>
      <c r="B17" s="10" t="n"/>
      <c r="C17" s="11" t="n"/>
      <c r="D17" s="12" t="n"/>
      <c r="E17" s="12" t="n"/>
      <c r="F17" s="12" t="n"/>
      <c r="G17" s="12" t="n"/>
      <c r="H17" s="13">
        <f>IF(COUNT(C17:F17)=0,"",ROUND(IF(C17="",1,C17)*IF(D17="",1,D17)*IF(E17="",1,E17)*IF(F17="",1,F17)-N(G17),3))</f>
        <v/>
      </c>
      <c r="I17" s="9" t="n"/>
    </row>
    <row r="18" ht="17" customHeight="1">
      <c r="A18" s="14" t="n"/>
      <c r="B18" s="15" t="n"/>
      <c r="C18" s="16" t="n"/>
      <c r="D18" s="17" t="n"/>
      <c r="E18" s="17" t="n"/>
      <c r="F18" s="17" t="n"/>
      <c r="G18" s="17" t="n"/>
      <c r="H18" s="18">
        <f>IF(COUNT(C18:F18)=0,"",ROUND(IF(C18="",1,C18)*IF(D18="",1,D18)*IF(E18="",1,E18)*IF(F18="",1,F18)-N(G18),3))</f>
        <v/>
      </c>
      <c r="I18" s="14" t="n"/>
    </row>
    <row r="19" ht="17" customHeight="1">
      <c r="A19" s="9" t="n"/>
      <c r="B19" s="10" t="n"/>
      <c r="C19" s="11" t="n"/>
      <c r="D19" s="12" t="n"/>
      <c r="E19" s="12" t="n"/>
      <c r="F19" s="12" t="n"/>
      <c r="G19" s="12" t="n"/>
      <c r="H19" s="13">
        <f>IF(COUNT(C19:F19)=0,"",ROUND(IF(C19="",1,C19)*IF(D19="",1,D19)*IF(E19="",1,E19)*IF(F19="",1,F19)-N(G19),3))</f>
        <v/>
      </c>
      <c r="I19" s="9" t="n"/>
    </row>
    <row r="20" ht="17" customHeight="1">
      <c r="A20" s="14" t="n"/>
      <c r="B20" s="15" t="n"/>
      <c r="C20" s="16" t="n"/>
      <c r="D20" s="17" t="n"/>
      <c r="E20" s="17" t="n"/>
      <c r="F20" s="17" t="n"/>
      <c r="G20" s="17" t="n"/>
      <c r="H20" s="18">
        <f>IF(COUNT(C20:F20)=0,"",ROUND(IF(C20="",1,C20)*IF(D20="",1,D20)*IF(E20="",1,E20)*IF(F20="",1,F20)-N(G20),3))</f>
        <v/>
      </c>
      <c r="I20" s="14" t="n"/>
    </row>
    <row r="21" ht="17" customHeight="1">
      <c r="A21" s="9" t="n"/>
      <c r="B21" s="10" t="n"/>
      <c r="C21" s="11" t="n"/>
      <c r="D21" s="12" t="n"/>
      <c r="E21" s="12" t="n"/>
      <c r="F21" s="12" t="n"/>
      <c r="G21" s="12" t="n"/>
      <c r="H21" s="13">
        <f>IF(COUNT(C21:F21)=0,"",ROUND(IF(C21="",1,C21)*IF(D21="",1,D21)*IF(E21="",1,E21)*IF(F21="",1,F21)-N(G21),3))</f>
        <v/>
      </c>
      <c r="I21" s="9" t="n"/>
    </row>
    <row r="22" ht="17" customHeight="1">
      <c r="A22" s="14" t="n"/>
      <c r="B22" s="15" t="n"/>
      <c r="C22" s="16" t="n"/>
      <c r="D22" s="17" t="n"/>
      <c r="E22" s="17" t="n"/>
      <c r="F22" s="17" t="n"/>
      <c r="G22" s="17" t="n"/>
      <c r="H22" s="18">
        <f>IF(COUNT(C22:F22)=0,"",ROUND(IF(C22="",1,C22)*IF(D22="",1,D22)*IF(E22="",1,E22)*IF(F22="",1,F22)-N(G22),3))</f>
        <v/>
      </c>
      <c r="I22" s="14" t="n"/>
    </row>
    <row r="23" ht="17" customHeight="1">
      <c r="A23" s="9" t="n"/>
      <c r="B23" s="10" t="n"/>
      <c r="C23" s="11" t="n"/>
      <c r="D23" s="12" t="n"/>
      <c r="E23" s="12" t="n"/>
      <c r="F23" s="12" t="n"/>
      <c r="G23" s="12" t="n"/>
      <c r="H23" s="13">
        <f>IF(COUNT(C23:F23)=0,"",ROUND(IF(C23="",1,C23)*IF(D23="",1,D23)*IF(E23="",1,E23)*IF(F23="",1,F23)-N(G23),3))</f>
        <v/>
      </c>
      <c r="I23" s="9" t="n"/>
    </row>
    <row r="24" ht="17" customHeight="1">
      <c r="A24" s="14" t="n"/>
      <c r="B24" s="15" t="n"/>
      <c r="C24" s="16" t="n"/>
      <c r="D24" s="17" t="n"/>
      <c r="E24" s="17" t="n"/>
      <c r="F24" s="17" t="n"/>
      <c r="G24" s="17" t="n"/>
      <c r="H24" s="18">
        <f>IF(COUNT(C24:F24)=0,"",ROUND(IF(C24="",1,C24)*IF(D24="",1,D24)*IF(E24="",1,E24)*IF(F24="",1,F24)-N(G24),3))</f>
        <v/>
      </c>
      <c r="I24" s="14" t="n"/>
    </row>
    <row r="25" ht="17" customHeight="1">
      <c r="A25" s="9" t="n"/>
      <c r="B25" s="10" t="n"/>
      <c r="C25" s="11" t="n"/>
      <c r="D25" s="12" t="n"/>
      <c r="E25" s="12" t="n"/>
      <c r="F25" s="12" t="n"/>
      <c r="G25" s="12" t="n"/>
      <c r="H25" s="13">
        <f>IF(COUNT(C25:F25)=0,"",ROUND(IF(C25="",1,C25)*IF(D25="",1,D25)*IF(E25="",1,E25)*IF(F25="",1,F25)-N(G25),3))</f>
        <v/>
      </c>
      <c r="I25" s="9" t="n"/>
    </row>
    <row r="26" ht="17" customHeight="1">
      <c r="A26" s="14" t="n"/>
      <c r="B26" s="15" t="n"/>
      <c r="C26" s="16" t="n"/>
      <c r="D26" s="17" t="n"/>
      <c r="E26" s="17" t="n"/>
      <c r="F26" s="17" t="n"/>
      <c r="G26" s="17" t="n"/>
      <c r="H26" s="18">
        <f>IF(COUNT(C26:F26)=0,"",ROUND(IF(C26="",1,C26)*IF(D26="",1,D26)*IF(E26="",1,E26)*IF(F26="",1,F26)-N(G26),3))</f>
        <v/>
      </c>
      <c r="I26" s="14" t="n"/>
    </row>
    <row r="27" ht="17" customHeight="1">
      <c r="A27" s="9" t="n"/>
      <c r="B27" s="10" t="n"/>
      <c r="C27" s="11" t="n"/>
      <c r="D27" s="12" t="n"/>
      <c r="E27" s="12" t="n"/>
      <c r="F27" s="12" t="n"/>
      <c r="G27" s="12" t="n"/>
      <c r="H27" s="13">
        <f>IF(COUNT(C27:F27)=0,"",ROUND(IF(C27="",1,C27)*IF(D27="",1,D27)*IF(E27="",1,E27)*IF(F27="",1,F27)-N(G27),3))</f>
        <v/>
      </c>
      <c r="I27" s="9" t="n"/>
    </row>
    <row r="28" ht="17" customHeight="1">
      <c r="A28" s="14" t="n"/>
      <c r="B28" s="15" t="n"/>
      <c r="C28" s="16" t="n"/>
      <c r="D28" s="17" t="n"/>
      <c r="E28" s="17" t="n"/>
      <c r="F28" s="17" t="n"/>
      <c r="G28" s="17" t="n"/>
      <c r="H28" s="18">
        <f>IF(COUNT(C28:F28)=0,"",ROUND(IF(C28="",1,C28)*IF(D28="",1,D28)*IF(E28="",1,E28)*IF(F28="",1,F28)-N(G28),3))</f>
        <v/>
      </c>
      <c r="I28" s="14" t="n"/>
    </row>
    <row r="29" ht="17" customHeight="1">
      <c r="A29" s="9" t="n"/>
      <c r="B29" s="10" t="n"/>
      <c r="C29" s="11" t="n"/>
      <c r="D29" s="12" t="n"/>
      <c r="E29" s="12" t="n"/>
      <c r="F29" s="12" t="n"/>
      <c r="G29" s="12" t="n"/>
      <c r="H29" s="13">
        <f>IF(COUNT(C29:F29)=0,"",ROUND(IF(C29="",1,C29)*IF(D29="",1,D29)*IF(E29="",1,E29)*IF(F29="",1,F29)-N(G29),3))</f>
        <v/>
      </c>
      <c r="I29" s="9" t="n"/>
    </row>
    <row r="30" ht="17" customHeight="1">
      <c r="A30" s="14" t="n"/>
      <c r="B30" s="15" t="n"/>
      <c r="C30" s="16" t="n"/>
      <c r="D30" s="17" t="n"/>
      <c r="E30" s="17" t="n"/>
      <c r="F30" s="17" t="n"/>
      <c r="G30" s="17" t="n"/>
      <c r="H30" s="18">
        <f>IF(COUNT(C30:F30)=0,"",ROUND(IF(C30="",1,C30)*IF(D30="",1,D30)*IF(E30="",1,E30)*IF(F30="",1,F30)-N(G30),3))</f>
        <v/>
      </c>
      <c r="I30" s="14" t="n"/>
    </row>
    <row r="31" ht="17" customHeight="1">
      <c r="A31" s="9" t="n"/>
      <c r="B31" s="10" t="n"/>
      <c r="C31" s="11" t="n"/>
      <c r="D31" s="12" t="n"/>
      <c r="E31" s="12" t="n"/>
      <c r="F31" s="12" t="n"/>
      <c r="G31" s="12" t="n"/>
      <c r="H31" s="13">
        <f>IF(COUNT(C31:F31)=0,"",ROUND(IF(C31="",1,C31)*IF(D31="",1,D31)*IF(E31="",1,E31)*IF(F31="",1,F31)-N(G31),3))</f>
        <v/>
      </c>
      <c r="I31" s="9" t="n"/>
    </row>
    <row r="32" ht="17" customHeight="1">
      <c r="A32" s="14" t="n"/>
      <c r="B32" s="15" t="n"/>
      <c r="C32" s="16" t="n"/>
      <c r="D32" s="17" t="n"/>
      <c r="E32" s="17" t="n"/>
      <c r="F32" s="17" t="n"/>
      <c r="G32" s="17" t="n"/>
      <c r="H32" s="18">
        <f>IF(COUNT(C32:F32)=0,"",ROUND(IF(C32="",1,C32)*IF(D32="",1,D32)*IF(E32="",1,E32)*IF(F32="",1,F32)-N(G32),3))</f>
        <v/>
      </c>
      <c r="I32" s="14" t="n"/>
    </row>
    <row r="33">
      <c r="A33" s="2" t="n"/>
      <c r="B33" s="2" t="n"/>
      <c r="C33" s="2" t="n"/>
      <c r="D33" s="2" t="n"/>
      <c r="E33" s="2" t="n"/>
      <c r="F33" s="2" t="n"/>
      <c r="G33" s="2" t="n"/>
      <c r="H33" s="2" t="n"/>
      <c r="I33" s="2" t="n"/>
    </row>
    <row r="34">
      <c r="A34" s="19" t="inlineStr">
        <is>
          <t>So rechnet die Tabelle: Menge = Anzahl × Länge × Breite × Höhe − Abzug. Leere Felder zählen als 1, z. B. Wandfläche: Länge und Höhe ausfüllen, Breite leer lassen. Abzug (Öffnungen) in derselben Einheit wie die Menge eintragen. Mehr Positionen: innerhalb der Tabelle eine Zeile einfügen und die Zeile darüber hineinkopieren, die Summen erweitern sich selbst.</t>
        </is>
      </c>
      <c r="B34" s="2" t="n"/>
      <c r="C34" s="2" t="n"/>
      <c r="D34" s="2" t="n"/>
      <c r="E34" s="2" t="n"/>
      <c r="F34" s="20" t="inlineStr">
        <is>
          <t>Summe nach Einheit</t>
        </is>
      </c>
      <c r="G34" s="2" t="n"/>
      <c r="H34" s="2" t="n"/>
      <c r="I34" s="2" t="n"/>
    </row>
    <row r="35">
      <c r="A35" s="2" t="n"/>
      <c r="B35" s="2" t="n"/>
      <c r="C35" s="2" t="n"/>
      <c r="D35" s="2" t="n"/>
      <c r="E35" s="2" t="n"/>
      <c r="F35" s="21" t="inlineStr">
        <is>
          <t>m</t>
        </is>
      </c>
      <c r="G35" s="6" t="n"/>
      <c r="H35" s="22">
        <f>SUMIF($I$11:$I$32,"m",$H$11:$H$32)</f>
        <v/>
      </c>
      <c r="I35" s="6" t="n"/>
    </row>
    <row r="36">
      <c r="A36" s="2" t="n"/>
      <c r="B36" s="2" t="n"/>
      <c r="C36" s="2" t="n"/>
      <c r="D36" s="2" t="n"/>
      <c r="E36" s="2" t="n"/>
      <c r="F36" s="21" t="inlineStr">
        <is>
          <t>m²</t>
        </is>
      </c>
      <c r="G36" s="6" t="n"/>
      <c r="H36" s="22">
        <f>SUMIF($I$11:$I$32,"m²",$H$11:$H$32)</f>
        <v/>
      </c>
      <c r="I36" s="6" t="n"/>
    </row>
    <row r="37">
      <c r="A37" s="2" t="n"/>
      <c r="B37" s="2" t="n"/>
      <c r="C37" s="2" t="n"/>
      <c r="D37" s="2" t="n"/>
      <c r="E37" s="2" t="n"/>
      <c r="F37" s="21" t="inlineStr">
        <is>
          <t>m³</t>
        </is>
      </c>
      <c r="G37" s="6" t="n"/>
      <c r="H37" s="22">
        <f>SUMIF($I$11:$I$32,"m³",$H$11:$H$32)</f>
        <v/>
      </c>
      <c r="I37" s="6" t="n"/>
    </row>
    <row r="38">
      <c r="A38" s="2" t="n"/>
      <c r="B38" s="2" t="n"/>
      <c r="C38" s="2" t="n"/>
      <c r="D38" s="2" t="n"/>
      <c r="E38" s="2" t="n"/>
      <c r="F38" s="21" t="inlineStr">
        <is>
          <t>Stk</t>
        </is>
      </c>
      <c r="G38" s="6" t="n"/>
      <c r="H38" s="22">
        <f>SUMIF($I$11:$I$32,"Stk",$H$11:$H$32)</f>
        <v/>
      </c>
      <c r="I38" s="6" t="n"/>
    </row>
    <row r="39">
      <c r="A39" s="2" t="n"/>
      <c r="B39" s="2" t="n"/>
      <c r="C39" s="2" t="n"/>
      <c r="D39" s="2" t="n"/>
      <c r="E39" s="2" t="n"/>
      <c r="F39" s="21" t="inlineStr">
        <is>
          <t>t</t>
        </is>
      </c>
      <c r="G39" s="6" t="n"/>
      <c r="H39" s="22">
        <f>SUMIF($I$11:$I$32,"t",$H$11:$H$32)</f>
        <v/>
      </c>
      <c r="I39" s="6" t="n"/>
    </row>
    <row r="40">
      <c r="A40" s="2" t="n"/>
      <c r="B40" s="2" t="n"/>
      <c r="C40" s="2" t="n"/>
      <c r="D40" s="2" t="n"/>
      <c r="E40" s="2" t="n"/>
      <c r="F40" s="21" t="inlineStr">
        <is>
          <t>h</t>
        </is>
      </c>
      <c r="G40" s="6" t="n"/>
      <c r="H40" s="22">
        <f>SUMIF($I$11:$I$32,"h",$H$11:$H$32)</f>
        <v/>
      </c>
      <c r="I40" s="6" t="n"/>
    </row>
    <row r="41">
      <c r="A41" s="2" t="n"/>
      <c r="B41" s="2" t="n"/>
      <c r="C41" s="2" t="n"/>
      <c r="D41" s="2" t="n"/>
      <c r="E41" s="2" t="n"/>
      <c r="F41" s="21" t="inlineStr">
        <is>
          <t>psch</t>
        </is>
      </c>
      <c r="G41" s="6" t="n"/>
      <c r="H41" s="22">
        <f>SUMIF($I$11:$I$32,"psch",$H$11:$H$32)</f>
        <v/>
      </c>
      <c r="I41" s="6" t="n"/>
    </row>
    <row r="42">
      <c r="A42" s="2" t="n"/>
      <c r="B42" s="2" t="n"/>
      <c r="C42" s="2" t="n"/>
      <c r="D42" s="2" t="n"/>
      <c r="E42" s="2" t="n"/>
      <c r="F42" s="2" t="n"/>
      <c r="G42" s="2" t="n"/>
      <c r="H42" s="2" t="n"/>
      <c r="I42" s="2" t="n"/>
    </row>
    <row r="43">
      <c r="A43" s="2" t="n"/>
      <c r="B43" s="2" t="n"/>
      <c r="C43" s="2" t="n"/>
      <c r="D43" s="2" t="n"/>
      <c r="E43" s="2" t="n"/>
      <c r="F43" s="2" t="n"/>
      <c r="G43" s="2" t="n"/>
      <c r="H43" s="2" t="n"/>
      <c r="I43" s="2" t="n"/>
    </row>
    <row r="44" ht="30" customHeight="1">
      <c r="A44" s="2" t="n"/>
      <c r="B44" s="2" t="n"/>
      <c r="C44" s="2" t="n"/>
      <c r="D44" s="2" t="n"/>
      <c r="E44" s="2" t="n"/>
      <c r="F44" s="2" t="n"/>
      <c r="G44" s="2" t="n"/>
      <c r="H44" s="2" t="n"/>
      <c r="I44" s="2" t="n"/>
    </row>
    <row r="45">
      <c r="A45" s="23" t="n"/>
      <c r="B45" s="23" t="n"/>
      <c r="C45" s="23" t="n"/>
      <c r="D45" s="23" t="n"/>
      <c r="E45" s="2" t="n"/>
      <c r="F45" s="23" t="n"/>
      <c r="G45" s="23" t="n"/>
      <c r="H45" s="23" t="n"/>
      <c r="I45" s="23" t="n"/>
    </row>
    <row r="46">
      <c r="A46" s="19" t="inlineStr">
        <is>
          <t>Auftragnehmer (Datum, Unterschrift)</t>
        </is>
      </c>
      <c r="B46" s="2" t="n"/>
      <c r="C46" s="2" t="n"/>
      <c r="D46" s="2" t="n"/>
      <c r="E46" s="2" t="n"/>
      <c r="F46" s="19" t="inlineStr">
        <is>
          <t>Auftraggeber (Datum, Unterschrift)</t>
        </is>
      </c>
      <c r="G46" s="2" t="n"/>
      <c r="H46" s="2" t="n"/>
      <c r="I46" s="2" t="n"/>
    </row>
    <row r="47">
      <c r="A47" s="2" t="n"/>
      <c r="B47" s="2" t="n"/>
      <c r="C47" s="2" t="n"/>
      <c r="D47" s="2" t="n"/>
      <c r="E47" s="2" t="n"/>
      <c r="F47" s="2" t="n"/>
      <c r="G47" s="2" t="n"/>
      <c r="H47" s="2" t="n"/>
      <c r="I47" s="2" t="n"/>
    </row>
    <row r="48">
      <c r="A48" s="24" t="inlineStr">
        <is>
          <t>Hinweise</t>
        </is>
      </c>
      <c r="B48" s="2" t="n"/>
      <c r="C48" s="2" t="n"/>
      <c r="D48" s="2" t="n"/>
      <c r="E48" s="2" t="n"/>
      <c r="F48" s="2" t="n"/>
      <c r="G48" s="2" t="n"/>
      <c r="H48" s="2" t="n"/>
      <c r="I48" s="2" t="n"/>
    </row>
    <row r="49" ht="22" customHeight="1">
      <c r="A49" s="19" t="inlineStr">
        <is>
          <t>Beim Bauvertrag wird die Vergütung fällig, wenn abgenommen ist und eine prüffähige Schlussrechnung vorliegt. Prüffähig ist sie, wenn sie eine übersichtliche Aufstellung der erbrachten Leistungen enthält und für den Besteller nachvollziehbar ist (§ 650g Abs. 4 BGB).</t>
        </is>
      </c>
      <c r="B49" s="2" t="n"/>
      <c r="C49" s="2" t="n"/>
      <c r="D49" s="2" t="n"/>
      <c r="E49" s="2" t="n"/>
      <c r="F49" s="2" t="n"/>
      <c r="G49" s="2" t="n"/>
      <c r="H49" s="2" t="n"/>
      <c r="I49" s="2" t="n"/>
    </row>
    <row r="50" ht="22" customHeight="1">
      <c r="A50" s="19" t="inlineStr">
        <is>
          <t>Positionsnummern aus dem Leistungsverzeichnis übernehmen, Skizzen oder Fotos nummerieren und jedes Blatt von beiden Seiten unterschreiben lassen.</t>
        </is>
      </c>
      <c r="B50" s="2" t="n"/>
      <c r="C50" s="2" t="n"/>
      <c r="D50" s="2" t="n"/>
      <c r="E50" s="2" t="n"/>
      <c r="F50" s="2" t="n"/>
      <c r="G50" s="2" t="n"/>
      <c r="H50" s="2" t="n"/>
      <c r="I50" s="2" t="n"/>
    </row>
    <row r="51">
      <c r="A51" s="2" t="n"/>
      <c r="B51" s="2" t="n"/>
      <c r="C51" s="2" t="n"/>
      <c r="D51" s="2" t="n"/>
      <c r="E51" s="2" t="n"/>
      <c r="F51" s="2" t="n"/>
      <c r="G51" s="2" t="n"/>
      <c r="H51" s="2" t="n"/>
      <c r="I51" s="2" t="n"/>
    </row>
    <row r="52">
      <c r="A52" s="25" t="inlineStr">
        <is>
          <t>bauhub-pl.de/de/vorlagen/aufmass-vorlage</t>
        </is>
      </c>
      <c r="B52" s="2" t="n"/>
      <c r="C52" s="2" t="n"/>
      <c r="D52" s="2" t="n"/>
      <c r="E52" s="2" t="n"/>
      <c r="F52" s="2" t="n"/>
      <c r="G52" s="2" t="n"/>
      <c r="H52" s="2" t="n"/>
      <c r="I52" s="2" t="n"/>
    </row>
  </sheetData>
  <mergeCells count="29">
    <mergeCell ref="A34:D41"/>
    <mergeCell ref="F6:G6"/>
    <mergeCell ref="F40:G40"/>
    <mergeCell ref="A50:I50"/>
    <mergeCell ref="A6:B6"/>
    <mergeCell ref="F7:G7"/>
    <mergeCell ref="H6:I6"/>
    <mergeCell ref="A7:B7"/>
    <mergeCell ref="F5:G5"/>
    <mergeCell ref="C8:E8"/>
    <mergeCell ref="F36:G36"/>
    <mergeCell ref="C7:E7"/>
    <mergeCell ref="F34:I34"/>
    <mergeCell ref="F41:G41"/>
    <mergeCell ref="F35:G35"/>
    <mergeCell ref="F8:G8"/>
    <mergeCell ref="F38:G38"/>
    <mergeCell ref="H7:I7"/>
    <mergeCell ref="A5:B5"/>
    <mergeCell ref="A8:B8"/>
    <mergeCell ref="A46:D46"/>
    <mergeCell ref="C6:E6"/>
    <mergeCell ref="F37:G37"/>
    <mergeCell ref="F39:G39"/>
    <mergeCell ref="A49:I49"/>
    <mergeCell ref="C5:E5"/>
    <mergeCell ref="H5:I5"/>
    <mergeCell ref="H8:I8"/>
    <mergeCell ref="F46:I46"/>
  </mergeCells>
  <conditionalFormatting sqref="H11:H32">
    <cfRule type="expression" priority="1" dxfId="0">
      <formula>AND(ISNUMBER(H11),H11&lt;0)</formula>
    </cfRule>
  </conditionalFormatting>
  <dataValidations count="3">
    <dataValidation sqref="H8" showDropDown="0" showInputMessage="0" showErrorMessage="0" allowBlank="1" type="list">
      <formula1>"Teilaufmaß,Schlussaufmaß"</formula1>
    </dataValidation>
    <dataValidation sqref="I11:I32" showDropDown="0" showInputMessage="0" showErrorMessage="0" allowBlank="1" error="Bitte Einheit aus der Liste wählen." type="list">
      <formula1>"m,m²,m³,Stk,t,h,psch"</formula1>
    </dataValidation>
    <dataValidation sqref="C11:G32" showDropDown="0" showInputMessage="0" showErrorMessage="0" allowBlank="1" error="Bitte eine Zahl ≥ 0 eintragen (Komma als Dezimaltrennzeichen)." type="decimal" operator="greaterThanOrEqual">
      <formula1>0</formula1>
    </dataValidation>
  </dataValidations>
  <hyperlinks>
    <hyperlink xmlns:r="http://schemas.openxmlformats.org/officeDocument/2006/relationships" ref="A52" r:id="rId1"/>
  </hyperlinks>
  <printOptions horizontalCentered="1"/>
  <pageMargins left="0.4" right="0.4" top="1" bottom="1" header="0.5" footer="0.5"/>
  <pageSetup orientation="portrait" paperSize="9" fitToHeight="1" fitToWidth="1"/>
  <headerFooter>
    <oddHeader/>
    <oddFooter>&amp;L&amp;"Arial"&amp;7 Stand: 02.11.2026 · Vorlage ohne Gewähr · An Vertrag und Baustelle anpassen.&amp;R&amp;"Arial"&amp;7 &amp;P/&amp;N</oddFooter>
    <evenHeader/>
    <evenFooter/>
    <firstHeader/>
    <firstFooter/>
  </headerFooter>
  <drawing xmlns:r="http://schemas.openxmlformats.org/officeDocument/2006/relationships" r:id="rId2"/>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BauHub (bauhub-pl.de)</dc:creator>
  <dc:title xmlns:dc="http://purl.org/dc/elements/1.1/">Aufmaß – BauHub</dc:title>
  <dcterms:created xmlns:dcterms="http://purl.org/dc/terms/" xmlns:xsi="http://www.w3.org/2001/XMLSchema-instance" xsi:type="dcterms:W3CDTF">2026-11-03T18:09:22Z</dcterms:created>
  <dcterms:modified xmlns:dcterms="http://purl.org/dc/terms/" xmlns:xsi="http://www.w3.org/2001/XMLSchema-instance" xsi:type="dcterms:W3CDTF">2026-11-03T18:09:22Z</dcterms:modified>
</cp:coreProperties>
</file>