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undenzettel" sheetId="1" state="visible" r:id="rId1"/>
  </sheets>
  <definedNames>
    <definedName name="_xlnm.Print_Area" localSheetId="0">'Stundenzettel'!$A$1:$G$52</definedName>
  </definedNames>
  <calcPr calcId="124519" fullCalcOnLoad="1"/>
</workbook>
</file>

<file path=xl/styles.xml><?xml version="1.0" encoding="utf-8"?>
<styleSheet xmlns="http://schemas.openxmlformats.org/spreadsheetml/2006/main">
  <numFmts count="2">
    <numFmt numFmtId="164" formatCode="[$-407]ddd dd.mm."/>
    <numFmt numFmtId="165" formatCode="hh:mm"/>
  </numFmts>
  <fonts count="10">
    <font>
      <name val="Calibri"/>
      <family val="2"/>
      <color theme="1"/>
      <sz val="11"/>
      <scheme val="minor"/>
    </font>
    <font>
      <b val="1"/>
      <color rgb="00122230"/>
      <sz val="18"/>
    </font>
    <font>
      <color rgb="005b6578"/>
      <sz val="10"/>
    </font>
    <font>
      <b val="1"/>
      <sz val="9"/>
    </font>
    <font>
      <i val="1"/>
      <color rgb="005b6578"/>
      <sz val="8"/>
    </font>
    <font>
      <b val="1"/>
      <color rgb="00FFFFFF"/>
      <sz val="9"/>
    </font>
    <font>
      <sz val="9"/>
    </font>
    <font>
      <b val="1"/>
      <sz val="10"/>
    </font>
    <font>
      <color rgb="005b6578"/>
      <sz val="8"/>
    </font>
    <font>
      <color rgb="00215F77"/>
      <sz val="7"/>
      <u val="single"/>
    </font>
  </fonts>
  <fills count="4">
    <fill>
      <patternFill/>
    </fill>
    <fill>
      <patternFill patternType="gray125"/>
    </fill>
    <fill>
      <patternFill patternType="solid">
        <fgColor rgb="00122230"/>
      </patternFill>
    </fill>
    <fill>
      <patternFill patternType="solid">
        <fgColor rgb="00EEF1F6"/>
      </patternFill>
    </fill>
  </fills>
  <borders count="4">
    <border>
      <left/>
      <right/>
      <top/>
      <bottom/>
      <diagonal/>
    </border>
    <border>
      <bottom style="thin">
        <color rgb="009AA4B5"/>
      </bottom>
    </border>
    <border>
      <left style="thin">
        <color rgb="009AA4B5"/>
      </left>
      <right style="thin">
        <color rgb="009AA4B5"/>
      </right>
      <top style="thin">
        <color rgb="009AA4B5"/>
      </top>
      <bottom style="thin">
        <color rgb="009AA4B5"/>
      </bottom>
    </border>
    <border>
      <top style="thin">
        <color rgb="009AA4B5"/>
      </top>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0" fillId="0" borderId="2" pivotButton="0" quotePrefix="0" xfId="0"/>
    <xf numFmtId="0" fontId="3" fillId="0" borderId="0" applyAlignment="1" pivotButton="0" quotePrefix="0" xfId="0">
      <alignment horizontal="right"/>
    </xf>
    <xf numFmtId="0" fontId="4" fillId="0" borderId="0" applyAlignment="1" pivotButton="0" quotePrefix="0" xfId="0">
      <alignment vertical="center" wrapText="1"/>
    </xf>
    <xf numFmtId="0" fontId="5" fillId="2" borderId="2" applyAlignment="1" pivotButton="0" quotePrefix="0" xfId="0">
      <alignment horizontal="center" vertical="center" wrapText="1"/>
    </xf>
    <xf numFmtId="0" fontId="6" fillId="0" borderId="2" applyAlignment="1" pivotButton="0" quotePrefix="0" xfId="0">
      <alignment horizontal="center"/>
    </xf>
    <xf numFmtId="164" fontId="6" fillId="0" borderId="2" applyAlignment="1" pivotButton="0" quotePrefix="0" xfId="0">
      <alignment horizontal="center"/>
    </xf>
    <xf numFmtId="165" fontId="6" fillId="0" borderId="2" applyAlignment="1" pivotButton="0" quotePrefix="0" xfId="0">
      <alignment horizontal="center"/>
    </xf>
    <xf numFmtId="2" fontId="6" fillId="0" borderId="2" applyAlignment="1" pivotButton="0" quotePrefix="0" xfId="0">
      <alignment horizontal="center"/>
    </xf>
    <xf numFmtId="0" fontId="6" fillId="0" borderId="2" pivotButton="0" quotePrefix="0" xfId="0"/>
    <xf numFmtId="0" fontId="6" fillId="3" borderId="2" applyAlignment="1" pivotButton="0" quotePrefix="0" xfId="0">
      <alignment horizontal="center"/>
    </xf>
    <xf numFmtId="164" fontId="6" fillId="3" borderId="2" applyAlignment="1" pivotButton="0" quotePrefix="0" xfId="0">
      <alignment horizontal="center"/>
    </xf>
    <xf numFmtId="165" fontId="6" fillId="3" borderId="2" applyAlignment="1" pivotButton="0" quotePrefix="0" xfId="0">
      <alignment horizontal="center"/>
    </xf>
    <xf numFmtId="2" fontId="6" fillId="3" borderId="2" applyAlignment="1" pivotButton="0" quotePrefix="0" xfId="0">
      <alignment horizontal="center"/>
    </xf>
    <xf numFmtId="0" fontId="6" fillId="3" borderId="2" pivotButton="0" quotePrefix="0" xfId="0"/>
    <xf numFmtId="0" fontId="3" fillId="0" borderId="2" pivotButton="0" quotePrefix="0" xfId="0"/>
    <xf numFmtId="2" fontId="7" fillId="0" borderId="2" applyAlignment="1" pivotButton="0" quotePrefix="0" xfId="0">
      <alignment horizontal="center"/>
    </xf>
    <xf numFmtId="0" fontId="8" fillId="0" borderId="0" pivotButton="0" quotePrefix="0" xfId="0"/>
    <xf numFmtId="0" fontId="0" fillId="0" borderId="3" pivotButton="0" quotePrefix="0" xfId="0"/>
    <xf numFmtId="0" fontId="8" fillId="0" borderId="0" applyAlignment="1" pivotButton="0" quotePrefix="0" xfId="0">
      <alignment vertical="top" wrapText="1"/>
    </xf>
    <xf numFmtId="0" fontId="9" fillId="0" borderId="0" pivotButton="0" quotePrefix="0" xfId="0"/>
  </cellXfs>
  <cellStyles count="1">
    <cellStyle name="Normal" xfId="0" builtinId="0" hidden="0"/>
  </cellStyles>
  <dxfs count="2">
    <dxf>
      <fill>
        <patternFill patternType="solid">
          <fgColor rgb="00D9DDE3"/>
          <bgColor rgb="00D9DDE3"/>
        </patternFill>
      </fill>
    </dxf>
    <dxf>
      <fill>
        <patternFill patternType="solid">
          <fgColor rgb="00FFF1E5"/>
          <bgColor rgb="00FFF1E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6</col>
      <colOff>0</colOff>
      <row>0</row>
      <rowOff>0</rowOff>
    </from>
    <ext cx="1809750" cy="504825"/>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auhub-pl.de/de/tools/stundenzettel-vorlage" TargetMode="External" Id="rId1" /><Relationship Type="http://schemas.openxmlformats.org/officeDocument/2006/relationships/drawing" Target="/xl/drawings/drawing1.xml" Id="rId2" /></Relationships>
</file>

<file path=xl/worksheets/sheet1.xml><?xml version="1.0" encoding="utf-8"?>
<worksheet xmlns="http://schemas.openxmlformats.org/spreadsheetml/2006/main">
  <sheetPr>
    <outlinePr summaryBelow="1" summaryRight="1"/>
    <pageSetUpPr fitToPage="1"/>
  </sheetPr>
  <dimension ref="A1:G52"/>
  <sheetViews>
    <sheetView showGridLines="0" workbookViewId="0">
      <pane ySplit="9" topLeftCell="A10" activePane="bottomLeft" state="frozen"/>
      <selection pane="bottomLeft" activeCell="A1" sqref="A1"/>
    </sheetView>
  </sheetViews>
  <sheetFormatPr baseColWidth="8" defaultRowHeight="15"/>
  <cols>
    <col width="11" customWidth="1" min="1" max="1"/>
    <col width="15" customWidth="1" min="2" max="2"/>
    <col width="11" customWidth="1" min="3" max="3"/>
    <col width="11" customWidth="1" min="4" max="4"/>
    <col width="12" customWidth="1" min="5" max="5"/>
    <col width="13" customWidth="1" min="6" max="6"/>
    <col width="40" customWidth="1" min="7" max="7"/>
  </cols>
  <sheetData>
    <row r="1" ht="28" customHeight="1">
      <c r="A1" s="1" t="inlineStr">
        <is>
          <t>Stundenzettel</t>
        </is>
      </c>
    </row>
    <row r="2">
      <c r="A2" s="2" t="inlineStr">
        <is>
          <t>Arbeitszeitnachweis für einen Monat</t>
        </is>
      </c>
    </row>
    <row r="4" ht="20" customHeight="1">
      <c r="A4" s="3" t="inlineStr">
        <is>
          <t>Name, Vorname</t>
        </is>
      </c>
      <c r="C4" s="4" t="n"/>
      <c r="D4" s="4" t="n"/>
      <c r="E4" s="4" t="n"/>
      <c r="F4" s="4" t="n"/>
      <c r="G4" s="4" t="n"/>
    </row>
    <row r="5" ht="20" customHeight="1">
      <c r="A5" s="3" t="inlineStr">
        <is>
          <t>Arbeitgeber / Firma</t>
        </is>
      </c>
      <c r="C5" s="4" t="n"/>
      <c r="D5" s="4" t="n"/>
      <c r="E5" s="4" t="n"/>
      <c r="F5" s="4" t="n"/>
      <c r="G5" s="4" t="n"/>
    </row>
    <row r="6" ht="20" customHeight="1">
      <c r="A6" s="3" t="inlineStr">
        <is>
          <t>Baustelle / Einsatzort</t>
        </is>
      </c>
      <c r="C6" s="4" t="n"/>
      <c r="D6" s="4" t="n"/>
      <c r="E6" s="4" t="n"/>
      <c r="F6" s="4" t="n"/>
      <c r="G6" s="4" t="n"/>
    </row>
    <row r="7" ht="30" customHeight="1">
      <c r="A7" s="3" t="inlineStr">
        <is>
          <t>Monat (1–12)</t>
        </is>
      </c>
      <c r="C7" s="5" t="n"/>
      <c r="D7" s="6" t="inlineStr">
        <is>
          <t>Jahr</t>
        </is>
      </c>
      <c r="E7" s="5" t="n">
        <v>2026</v>
      </c>
      <c r="F7" s="7" t="inlineStr">
        <is>
          <t>Monat und Jahr eintragen, z. B. 11 und 2026: Datum und Wochentag füllen sich selbst.</t>
        </is>
      </c>
    </row>
    <row r="9" ht="30" customHeight="1">
      <c r="A9" s="8" t="inlineStr">
        <is>
          <t>Tag</t>
        </is>
      </c>
      <c r="B9" s="8" t="inlineStr">
        <is>
          <t>Datum</t>
        </is>
      </c>
      <c r="C9" s="8" t="inlineStr">
        <is>
          <t>Beginn</t>
        </is>
      </c>
      <c r="D9" s="8" t="inlineStr">
        <is>
          <t>Ende</t>
        </is>
      </c>
      <c r="E9" s="8" t="inlineStr">
        <is>
          <t>Pause (Min.)</t>
        </is>
      </c>
      <c r="F9" s="8" t="inlineStr">
        <is>
          <t>Arbeitszeit (Std.)</t>
        </is>
      </c>
      <c r="G9" s="8" t="inlineStr">
        <is>
          <t>Tätigkeit / Bemerkung</t>
        </is>
      </c>
    </row>
    <row r="10" ht="17" customHeight="1">
      <c r="A10" s="9" t="n">
        <v>1</v>
      </c>
      <c r="B10" s="10">
        <f>IF(AND(ISNUMBER($C$7),ISNUMBER($E$7)),IF(A10&lt;=DAY(EOMONTH(DATE($E$7,$C$7,1),0)),DATE($E$7,$C$7,A10),""),"")</f>
        <v/>
      </c>
      <c r="C10" s="11" t="n"/>
      <c r="D10" s="11" t="n"/>
      <c r="E10" s="9" t="n"/>
      <c r="F10" s="12">
        <f>IF(AND(C10&lt;&gt;"",D10&lt;&gt;""),ROUND(MAX(0,MOD(D10-C10,1)*24-N(E10)/60),2),"")</f>
        <v/>
      </c>
      <c r="G10" s="13" t="n"/>
    </row>
    <row r="11" ht="17" customHeight="1">
      <c r="A11" s="14" t="n">
        <v>2</v>
      </c>
      <c r="B11" s="15">
        <f>IF(AND(ISNUMBER($C$7),ISNUMBER($E$7)),IF(A11&lt;=DAY(EOMONTH(DATE($E$7,$C$7,1),0)),DATE($E$7,$C$7,A11),""),"")</f>
        <v/>
      </c>
      <c r="C11" s="16" t="n"/>
      <c r="D11" s="16" t="n"/>
      <c r="E11" s="14" t="n"/>
      <c r="F11" s="17">
        <f>IF(AND(C11&lt;&gt;"",D11&lt;&gt;""),ROUND(MAX(0,MOD(D11-C11,1)*24-N(E11)/60),2),"")</f>
        <v/>
      </c>
      <c r="G11" s="18" t="n"/>
    </row>
    <row r="12" ht="17" customHeight="1">
      <c r="A12" s="9" t="n">
        <v>3</v>
      </c>
      <c r="B12" s="10">
        <f>IF(AND(ISNUMBER($C$7),ISNUMBER($E$7)),IF(A12&lt;=DAY(EOMONTH(DATE($E$7,$C$7,1),0)),DATE($E$7,$C$7,A12),""),"")</f>
        <v/>
      </c>
      <c r="C12" s="11" t="n"/>
      <c r="D12" s="11" t="n"/>
      <c r="E12" s="9" t="n"/>
      <c r="F12" s="12">
        <f>IF(AND(C12&lt;&gt;"",D12&lt;&gt;""),ROUND(MAX(0,MOD(D12-C12,1)*24-N(E12)/60),2),"")</f>
        <v/>
      </c>
      <c r="G12" s="13" t="n"/>
    </row>
    <row r="13" ht="17" customHeight="1">
      <c r="A13" s="14" t="n">
        <v>4</v>
      </c>
      <c r="B13" s="15">
        <f>IF(AND(ISNUMBER($C$7),ISNUMBER($E$7)),IF(A13&lt;=DAY(EOMONTH(DATE($E$7,$C$7,1),0)),DATE($E$7,$C$7,A13),""),"")</f>
        <v/>
      </c>
      <c r="C13" s="16" t="n"/>
      <c r="D13" s="16" t="n"/>
      <c r="E13" s="14" t="n"/>
      <c r="F13" s="17">
        <f>IF(AND(C13&lt;&gt;"",D13&lt;&gt;""),ROUND(MAX(0,MOD(D13-C13,1)*24-N(E13)/60),2),"")</f>
        <v/>
      </c>
      <c r="G13" s="18" t="n"/>
    </row>
    <row r="14" ht="17" customHeight="1">
      <c r="A14" s="9" t="n">
        <v>5</v>
      </c>
      <c r="B14" s="10">
        <f>IF(AND(ISNUMBER($C$7),ISNUMBER($E$7)),IF(A14&lt;=DAY(EOMONTH(DATE($E$7,$C$7,1),0)),DATE($E$7,$C$7,A14),""),"")</f>
        <v/>
      </c>
      <c r="C14" s="11" t="n"/>
      <c r="D14" s="11" t="n"/>
      <c r="E14" s="9" t="n"/>
      <c r="F14" s="12">
        <f>IF(AND(C14&lt;&gt;"",D14&lt;&gt;""),ROUND(MAX(0,MOD(D14-C14,1)*24-N(E14)/60),2),"")</f>
        <v/>
      </c>
      <c r="G14" s="13" t="n"/>
    </row>
    <row r="15" ht="17" customHeight="1">
      <c r="A15" s="14" t="n">
        <v>6</v>
      </c>
      <c r="B15" s="15">
        <f>IF(AND(ISNUMBER($C$7),ISNUMBER($E$7)),IF(A15&lt;=DAY(EOMONTH(DATE($E$7,$C$7,1),0)),DATE($E$7,$C$7,A15),""),"")</f>
        <v/>
      </c>
      <c r="C15" s="16" t="n"/>
      <c r="D15" s="16" t="n"/>
      <c r="E15" s="14" t="n"/>
      <c r="F15" s="17">
        <f>IF(AND(C15&lt;&gt;"",D15&lt;&gt;""),ROUND(MAX(0,MOD(D15-C15,1)*24-N(E15)/60),2),"")</f>
        <v/>
      </c>
      <c r="G15" s="18" t="n"/>
    </row>
    <row r="16" ht="17" customHeight="1">
      <c r="A16" s="9" t="n">
        <v>7</v>
      </c>
      <c r="B16" s="10">
        <f>IF(AND(ISNUMBER($C$7),ISNUMBER($E$7)),IF(A16&lt;=DAY(EOMONTH(DATE($E$7,$C$7,1),0)),DATE($E$7,$C$7,A16),""),"")</f>
        <v/>
      </c>
      <c r="C16" s="11" t="n"/>
      <c r="D16" s="11" t="n"/>
      <c r="E16" s="9" t="n"/>
      <c r="F16" s="12">
        <f>IF(AND(C16&lt;&gt;"",D16&lt;&gt;""),ROUND(MAX(0,MOD(D16-C16,1)*24-N(E16)/60),2),"")</f>
        <v/>
      </c>
      <c r="G16" s="13" t="n"/>
    </row>
    <row r="17" ht="17" customHeight="1">
      <c r="A17" s="14" t="n">
        <v>8</v>
      </c>
      <c r="B17" s="15">
        <f>IF(AND(ISNUMBER($C$7),ISNUMBER($E$7)),IF(A17&lt;=DAY(EOMONTH(DATE($E$7,$C$7,1),0)),DATE($E$7,$C$7,A17),""),"")</f>
        <v/>
      </c>
      <c r="C17" s="16" t="n"/>
      <c r="D17" s="16" t="n"/>
      <c r="E17" s="14" t="n"/>
      <c r="F17" s="17">
        <f>IF(AND(C17&lt;&gt;"",D17&lt;&gt;""),ROUND(MAX(0,MOD(D17-C17,1)*24-N(E17)/60),2),"")</f>
        <v/>
      </c>
      <c r="G17" s="18" t="n"/>
    </row>
    <row r="18" ht="17" customHeight="1">
      <c r="A18" s="9" t="n">
        <v>9</v>
      </c>
      <c r="B18" s="10">
        <f>IF(AND(ISNUMBER($C$7),ISNUMBER($E$7)),IF(A18&lt;=DAY(EOMONTH(DATE($E$7,$C$7,1),0)),DATE($E$7,$C$7,A18),""),"")</f>
        <v/>
      </c>
      <c r="C18" s="11" t="n"/>
      <c r="D18" s="11" t="n"/>
      <c r="E18" s="9" t="n"/>
      <c r="F18" s="12">
        <f>IF(AND(C18&lt;&gt;"",D18&lt;&gt;""),ROUND(MAX(0,MOD(D18-C18,1)*24-N(E18)/60),2),"")</f>
        <v/>
      </c>
      <c r="G18" s="13" t="n"/>
    </row>
    <row r="19" ht="17" customHeight="1">
      <c r="A19" s="14" t="n">
        <v>10</v>
      </c>
      <c r="B19" s="15">
        <f>IF(AND(ISNUMBER($C$7),ISNUMBER($E$7)),IF(A19&lt;=DAY(EOMONTH(DATE($E$7,$C$7,1),0)),DATE($E$7,$C$7,A19),""),"")</f>
        <v/>
      </c>
      <c r="C19" s="16" t="n"/>
      <c r="D19" s="16" t="n"/>
      <c r="E19" s="14" t="n"/>
      <c r="F19" s="17">
        <f>IF(AND(C19&lt;&gt;"",D19&lt;&gt;""),ROUND(MAX(0,MOD(D19-C19,1)*24-N(E19)/60),2),"")</f>
        <v/>
      </c>
      <c r="G19" s="18" t="n"/>
    </row>
    <row r="20" ht="17" customHeight="1">
      <c r="A20" s="9" t="n">
        <v>11</v>
      </c>
      <c r="B20" s="10">
        <f>IF(AND(ISNUMBER($C$7),ISNUMBER($E$7)),IF(A20&lt;=DAY(EOMONTH(DATE($E$7,$C$7,1),0)),DATE($E$7,$C$7,A20),""),"")</f>
        <v/>
      </c>
      <c r="C20" s="11" t="n"/>
      <c r="D20" s="11" t="n"/>
      <c r="E20" s="9" t="n"/>
      <c r="F20" s="12">
        <f>IF(AND(C20&lt;&gt;"",D20&lt;&gt;""),ROUND(MAX(0,MOD(D20-C20,1)*24-N(E20)/60),2),"")</f>
        <v/>
      </c>
      <c r="G20" s="13" t="n"/>
    </row>
    <row r="21" ht="17" customHeight="1">
      <c r="A21" s="14" t="n">
        <v>12</v>
      </c>
      <c r="B21" s="15">
        <f>IF(AND(ISNUMBER($C$7),ISNUMBER($E$7)),IF(A21&lt;=DAY(EOMONTH(DATE($E$7,$C$7,1),0)),DATE($E$7,$C$7,A21),""),"")</f>
        <v/>
      </c>
      <c r="C21" s="16" t="n"/>
      <c r="D21" s="16" t="n"/>
      <c r="E21" s="14" t="n"/>
      <c r="F21" s="17">
        <f>IF(AND(C21&lt;&gt;"",D21&lt;&gt;""),ROUND(MAX(0,MOD(D21-C21,1)*24-N(E21)/60),2),"")</f>
        <v/>
      </c>
      <c r="G21" s="18" t="n"/>
    </row>
    <row r="22" ht="17" customHeight="1">
      <c r="A22" s="9" t="n">
        <v>13</v>
      </c>
      <c r="B22" s="10">
        <f>IF(AND(ISNUMBER($C$7),ISNUMBER($E$7)),IF(A22&lt;=DAY(EOMONTH(DATE($E$7,$C$7,1),0)),DATE($E$7,$C$7,A22),""),"")</f>
        <v/>
      </c>
      <c r="C22" s="11" t="n"/>
      <c r="D22" s="11" t="n"/>
      <c r="E22" s="9" t="n"/>
      <c r="F22" s="12">
        <f>IF(AND(C22&lt;&gt;"",D22&lt;&gt;""),ROUND(MAX(0,MOD(D22-C22,1)*24-N(E22)/60),2),"")</f>
        <v/>
      </c>
      <c r="G22" s="13" t="n"/>
    </row>
    <row r="23" ht="17" customHeight="1">
      <c r="A23" s="14" t="n">
        <v>14</v>
      </c>
      <c r="B23" s="15">
        <f>IF(AND(ISNUMBER($C$7),ISNUMBER($E$7)),IF(A23&lt;=DAY(EOMONTH(DATE($E$7,$C$7,1),0)),DATE($E$7,$C$7,A23),""),"")</f>
        <v/>
      </c>
      <c r="C23" s="16" t="n"/>
      <c r="D23" s="16" t="n"/>
      <c r="E23" s="14" t="n"/>
      <c r="F23" s="17">
        <f>IF(AND(C23&lt;&gt;"",D23&lt;&gt;""),ROUND(MAX(0,MOD(D23-C23,1)*24-N(E23)/60),2),"")</f>
        <v/>
      </c>
      <c r="G23" s="18" t="n"/>
    </row>
    <row r="24" ht="17" customHeight="1">
      <c r="A24" s="9" t="n">
        <v>15</v>
      </c>
      <c r="B24" s="10">
        <f>IF(AND(ISNUMBER($C$7),ISNUMBER($E$7)),IF(A24&lt;=DAY(EOMONTH(DATE($E$7,$C$7,1),0)),DATE($E$7,$C$7,A24),""),"")</f>
        <v/>
      </c>
      <c r="C24" s="11" t="n"/>
      <c r="D24" s="11" t="n"/>
      <c r="E24" s="9" t="n"/>
      <c r="F24" s="12">
        <f>IF(AND(C24&lt;&gt;"",D24&lt;&gt;""),ROUND(MAX(0,MOD(D24-C24,1)*24-N(E24)/60),2),"")</f>
        <v/>
      </c>
      <c r="G24" s="13" t="n"/>
    </row>
    <row r="25" ht="17" customHeight="1">
      <c r="A25" s="14" t="n">
        <v>16</v>
      </c>
      <c r="B25" s="15">
        <f>IF(AND(ISNUMBER($C$7),ISNUMBER($E$7)),IF(A25&lt;=DAY(EOMONTH(DATE($E$7,$C$7,1),0)),DATE($E$7,$C$7,A25),""),"")</f>
        <v/>
      </c>
      <c r="C25" s="16" t="n"/>
      <c r="D25" s="16" t="n"/>
      <c r="E25" s="14" t="n"/>
      <c r="F25" s="17">
        <f>IF(AND(C25&lt;&gt;"",D25&lt;&gt;""),ROUND(MAX(0,MOD(D25-C25,1)*24-N(E25)/60),2),"")</f>
        <v/>
      </c>
      <c r="G25" s="18" t="n"/>
    </row>
    <row r="26" ht="17" customHeight="1">
      <c r="A26" s="9" t="n">
        <v>17</v>
      </c>
      <c r="B26" s="10">
        <f>IF(AND(ISNUMBER($C$7),ISNUMBER($E$7)),IF(A26&lt;=DAY(EOMONTH(DATE($E$7,$C$7,1),0)),DATE($E$7,$C$7,A26),""),"")</f>
        <v/>
      </c>
      <c r="C26" s="11" t="n"/>
      <c r="D26" s="11" t="n"/>
      <c r="E26" s="9" t="n"/>
      <c r="F26" s="12">
        <f>IF(AND(C26&lt;&gt;"",D26&lt;&gt;""),ROUND(MAX(0,MOD(D26-C26,1)*24-N(E26)/60),2),"")</f>
        <v/>
      </c>
      <c r="G26" s="13" t="n"/>
    </row>
    <row r="27" ht="17" customHeight="1">
      <c r="A27" s="14" t="n">
        <v>18</v>
      </c>
      <c r="B27" s="15">
        <f>IF(AND(ISNUMBER($C$7),ISNUMBER($E$7)),IF(A27&lt;=DAY(EOMONTH(DATE($E$7,$C$7,1),0)),DATE($E$7,$C$7,A27),""),"")</f>
        <v/>
      </c>
      <c r="C27" s="16" t="n"/>
      <c r="D27" s="16" t="n"/>
      <c r="E27" s="14" t="n"/>
      <c r="F27" s="17">
        <f>IF(AND(C27&lt;&gt;"",D27&lt;&gt;""),ROUND(MAX(0,MOD(D27-C27,1)*24-N(E27)/60),2),"")</f>
        <v/>
      </c>
      <c r="G27" s="18" t="n"/>
    </row>
    <row r="28" ht="17" customHeight="1">
      <c r="A28" s="9" t="n">
        <v>19</v>
      </c>
      <c r="B28" s="10">
        <f>IF(AND(ISNUMBER($C$7),ISNUMBER($E$7)),IF(A28&lt;=DAY(EOMONTH(DATE($E$7,$C$7,1),0)),DATE($E$7,$C$7,A28),""),"")</f>
        <v/>
      </c>
      <c r="C28" s="11" t="n"/>
      <c r="D28" s="11" t="n"/>
      <c r="E28" s="9" t="n"/>
      <c r="F28" s="12">
        <f>IF(AND(C28&lt;&gt;"",D28&lt;&gt;""),ROUND(MAX(0,MOD(D28-C28,1)*24-N(E28)/60),2),"")</f>
        <v/>
      </c>
      <c r="G28" s="13" t="n"/>
    </row>
    <row r="29" ht="17" customHeight="1">
      <c r="A29" s="14" t="n">
        <v>20</v>
      </c>
      <c r="B29" s="15">
        <f>IF(AND(ISNUMBER($C$7),ISNUMBER($E$7)),IF(A29&lt;=DAY(EOMONTH(DATE($E$7,$C$7,1),0)),DATE($E$7,$C$7,A29),""),"")</f>
        <v/>
      </c>
      <c r="C29" s="16" t="n"/>
      <c r="D29" s="16" t="n"/>
      <c r="E29" s="14" t="n"/>
      <c r="F29" s="17">
        <f>IF(AND(C29&lt;&gt;"",D29&lt;&gt;""),ROUND(MAX(0,MOD(D29-C29,1)*24-N(E29)/60),2),"")</f>
        <v/>
      </c>
      <c r="G29" s="18" t="n"/>
    </row>
    <row r="30" ht="17" customHeight="1">
      <c r="A30" s="9" t="n">
        <v>21</v>
      </c>
      <c r="B30" s="10">
        <f>IF(AND(ISNUMBER($C$7),ISNUMBER($E$7)),IF(A30&lt;=DAY(EOMONTH(DATE($E$7,$C$7,1),0)),DATE($E$7,$C$7,A30),""),"")</f>
        <v/>
      </c>
      <c r="C30" s="11" t="n"/>
      <c r="D30" s="11" t="n"/>
      <c r="E30" s="9" t="n"/>
      <c r="F30" s="12">
        <f>IF(AND(C30&lt;&gt;"",D30&lt;&gt;""),ROUND(MAX(0,MOD(D30-C30,1)*24-N(E30)/60),2),"")</f>
        <v/>
      </c>
      <c r="G30" s="13" t="n"/>
    </row>
    <row r="31" ht="17" customHeight="1">
      <c r="A31" s="14" t="n">
        <v>22</v>
      </c>
      <c r="B31" s="15">
        <f>IF(AND(ISNUMBER($C$7),ISNUMBER($E$7)),IF(A31&lt;=DAY(EOMONTH(DATE($E$7,$C$7,1),0)),DATE($E$7,$C$7,A31),""),"")</f>
        <v/>
      </c>
      <c r="C31" s="16" t="n"/>
      <c r="D31" s="16" t="n"/>
      <c r="E31" s="14" t="n"/>
      <c r="F31" s="17">
        <f>IF(AND(C31&lt;&gt;"",D31&lt;&gt;""),ROUND(MAX(0,MOD(D31-C31,1)*24-N(E31)/60),2),"")</f>
        <v/>
      </c>
      <c r="G31" s="18" t="n"/>
    </row>
    <row r="32" ht="17" customHeight="1">
      <c r="A32" s="9" t="n">
        <v>23</v>
      </c>
      <c r="B32" s="10">
        <f>IF(AND(ISNUMBER($C$7),ISNUMBER($E$7)),IF(A32&lt;=DAY(EOMONTH(DATE($E$7,$C$7,1),0)),DATE($E$7,$C$7,A32),""),"")</f>
        <v/>
      </c>
      <c r="C32" s="11" t="n"/>
      <c r="D32" s="11" t="n"/>
      <c r="E32" s="9" t="n"/>
      <c r="F32" s="12">
        <f>IF(AND(C32&lt;&gt;"",D32&lt;&gt;""),ROUND(MAX(0,MOD(D32-C32,1)*24-N(E32)/60),2),"")</f>
        <v/>
      </c>
      <c r="G32" s="13" t="n"/>
    </row>
    <row r="33" ht="17" customHeight="1">
      <c r="A33" s="14" t="n">
        <v>24</v>
      </c>
      <c r="B33" s="15">
        <f>IF(AND(ISNUMBER($C$7),ISNUMBER($E$7)),IF(A33&lt;=DAY(EOMONTH(DATE($E$7,$C$7,1),0)),DATE($E$7,$C$7,A33),""),"")</f>
        <v/>
      </c>
      <c r="C33" s="16" t="n"/>
      <c r="D33" s="16" t="n"/>
      <c r="E33" s="14" t="n"/>
      <c r="F33" s="17">
        <f>IF(AND(C33&lt;&gt;"",D33&lt;&gt;""),ROUND(MAX(0,MOD(D33-C33,1)*24-N(E33)/60),2),"")</f>
        <v/>
      </c>
      <c r="G33" s="18" t="n"/>
    </row>
    <row r="34" ht="17" customHeight="1">
      <c r="A34" s="9" t="n">
        <v>25</v>
      </c>
      <c r="B34" s="10">
        <f>IF(AND(ISNUMBER($C$7),ISNUMBER($E$7)),IF(A34&lt;=DAY(EOMONTH(DATE($E$7,$C$7,1),0)),DATE($E$7,$C$7,A34),""),"")</f>
        <v/>
      </c>
      <c r="C34" s="11" t="n"/>
      <c r="D34" s="11" t="n"/>
      <c r="E34" s="9" t="n"/>
      <c r="F34" s="12">
        <f>IF(AND(C34&lt;&gt;"",D34&lt;&gt;""),ROUND(MAX(0,MOD(D34-C34,1)*24-N(E34)/60),2),"")</f>
        <v/>
      </c>
      <c r="G34" s="13" t="n"/>
    </row>
    <row r="35" ht="17" customHeight="1">
      <c r="A35" s="14" t="n">
        <v>26</v>
      </c>
      <c r="B35" s="15">
        <f>IF(AND(ISNUMBER($C$7),ISNUMBER($E$7)),IF(A35&lt;=DAY(EOMONTH(DATE($E$7,$C$7,1),0)),DATE($E$7,$C$7,A35),""),"")</f>
        <v/>
      </c>
      <c r="C35" s="16" t="n"/>
      <c r="D35" s="16" t="n"/>
      <c r="E35" s="14" t="n"/>
      <c r="F35" s="17">
        <f>IF(AND(C35&lt;&gt;"",D35&lt;&gt;""),ROUND(MAX(0,MOD(D35-C35,1)*24-N(E35)/60),2),"")</f>
        <v/>
      </c>
      <c r="G35" s="18" t="n"/>
    </row>
    <row r="36" ht="17" customHeight="1">
      <c r="A36" s="9" t="n">
        <v>27</v>
      </c>
      <c r="B36" s="10">
        <f>IF(AND(ISNUMBER($C$7),ISNUMBER($E$7)),IF(A36&lt;=DAY(EOMONTH(DATE($E$7,$C$7,1),0)),DATE($E$7,$C$7,A36),""),"")</f>
        <v/>
      </c>
      <c r="C36" s="11" t="n"/>
      <c r="D36" s="11" t="n"/>
      <c r="E36" s="9" t="n"/>
      <c r="F36" s="12">
        <f>IF(AND(C36&lt;&gt;"",D36&lt;&gt;""),ROUND(MAX(0,MOD(D36-C36,1)*24-N(E36)/60),2),"")</f>
        <v/>
      </c>
      <c r="G36" s="13" t="n"/>
    </row>
    <row r="37" ht="17" customHeight="1">
      <c r="A37" s="14" t="n">
        <v>28</v>
      </c>
      <c r="B37" s="15">
        <f>IF(AND(ISNUMBER($C$7),ISNUMBER($E$7)),IF(A37&lt;=DAY(EOMONTH(DATE($E$7,$C$7,1),0)),DATE($E$7,$C$7,A37),""),"")</f>
        <v/>
      </c>
      <c r="C37" s="16" t="n"/>
      <c r="D37" s="16" t="n"/>
      <c r="E37" s="14" t="n"/>
      <c r="F37" s="17">
        <f>IF(AND(C37&lt;&gt;"",D37&lt;&gt;""),ROUND(MAX(0,MOD(D37-C37,1)*24-N(E37)/60),2),"")</f>
        <v/>
      </c>
      <c r="G37" s="18" t="n"/>
    </row>
    <row r="38" ht="17" customHeight="1">
      <c r="A38" s="9" t="n">
        <v>29</v>
      </c>
      <c r="B38" s="10">
        <f>IF(AND(ISNUMBER($C$7),ISNUMBER($E$7)),IF(A38&lt;=DAY(EOMONTH(DATE($E$7,$C$7,1),0)),DATE($E$7,$C$7,A38),""),"")</f>
        <v/>
      </c>
      <c r="C38" s="11" t="n"/>
      <c r="D38" s="11" t="n"/>
      <c r="E38" s="9" t="n"/>
      <c r="F38" s="12">
        <f>IF(AND(C38&lt;&gt;"",D38&lt;&gt;""),ROUND(MAX(0,MOD(D38-C38,1)*24-N(E38)/60),2),"")</f>
        <v/>
      </c>
      <c r="G38" s="13" t="n"/>
    </row>
    <row r="39" ht="17" customHeight="1">
      <c r="A39" s="14" t="n">
        <v>30</v>
      </c>
      <c r="B39" s="15">
        <f>IF(AND(ISNUMBER($C$7),ISNUMBER($E$7)),IF(A39&lt;=DAY(EOMONTH(DATE($E$7,$C$7,1),0)),DATE($E$7,$C$7,A39),""),"")</f>
        <v/>
      </c>
      <c r="C39" s="16" t="n"/>
      <c r="D39" s="16" t="n"/>
      <c r="E39" s="14" t="n"/>
      <c r="F39" s="17">
        <f>IF(AND(C39&lt;&gt;"",D39&lt;&gt;""),ROUND(MAX(0,MOD(D39-C39,1)*24-N(E39)/60),2),"")</f>
        <v/>
      </c>
      <c r="G39" s="18" t="n"/>
    </row>
    <row r="40" ht="17" customHeight="1">
      <c r="A40" s="9" t="n">
        <v>31</v>
      </c>
      <c r="B40" s="10">
        <f>IF(AND(ISNUMBER($C$7),ISNUMBER($E$7)),IF(A40&lt;=DAY(EOMONTH(DATE($E$7,$C$7,1),0)),DATE($E$7,$C$7,A40),""),"")</f>
        <v/>
      </c>
      <c r="C40" s="11" t="n"/>
      <c r="D40" s="11" t="n"/>
      <c r="E40" s="9" t="n"/>
      <c r="F40" s="12">
        <f>IF(AND(C40&lt;&gt;"",D40&lt;&gt;""),ROUND(MAX(0,MOD(D40-C40,1)*24-N(E40)/60),2),"")</f>
        <v/>
      </c>
      <c r="G40" s="13" t="n"/>
    </row>
    <row r="41">
      <c r="A41" s="19" t="inlineStr">
        <is>
          <t>Summe Monat (Std.)</t>
        </is>
      </c>
      <c r="B41" s="5" t="n"/>
      <c r="C41" s="5" t="n"/>
      <c r="D41" s="5" t="n"/>
      <c r="E41" s="5" t="n"/>
      <c r="F41" s="20">
        <f>SUM(F10:F40)</f>
        <v/>
      </c>
      <c r="G41" s="5" t="n"/>
    </row>
    <row r="42">
      <c r="A42" s="21" t="inlineStr">
        <is>
          <t>Kürzel in der Spalte Tätigkeit: U = Urlaub, K = krank, F = Feiertag</t>
        </is>
      </c>
    </row>
    <row r="45">
      <c r="A45" s="22" t="n"/>
      <c r="B45" s="22" t="n"/>
      <c r="C45" s="22" t="n"/>
      <c r="D45" s="22" t="n"/>
      <c r="E45" s="22" t="n"/>
      <c r="F45" s="22" t="n"/>
      <c r="G45" s="22" t="n"/>
    </row>
    <row r="46">
      <c r="A46" s="21" t="inlineStr">
        <is>
          <t>Arbeitnehmer</t>
        </is>
      </c>
      <c r="D46" s="21" t="inlineStr">
        <is>
          <t>Vorarbeiter / Bauleiter</t>
        </is>
      </c>
      <c r="G46" s="21" t="inlineStr">
        <is>
          <t>Arbeitgeber</t>
        </is>
      </c>
    </row>
    <row r="48">
      <c r="A48" s="23" t="inlineStr">
        <is>
          <t>Im Baugewerbe zeichnet der Arbeitgeber Beginn, Ende und Dauer der täglichen Arbeitszeit spätestens am siebten Kalendertag nach dem Arbeitstag auf und bewahrt die Aufzeichnung mindestens zwei Jahre auf (§ 17 MiLoG). Arbeitszeit über acht Stunden am Werktag wird ebenfalls aufgezeichnet (§ 16 Abs. 2 ArbZG). Pause: bei mehr als 6 bis 9 Stunden mindestens 30 Minuten, bei mehr als 9 Stunden 45 Minuten (§ 4 ArbZG).</t>
        </is>
      </c>
    </row>
    <row r="49"/>
    <row r="50"/>
    <row r="52">
      <c r="A52" s="24" t="inlineStr">
        <is>
          <t>Vorlage von BauHub · bauhub-pl.de/de/tools/stundenzettel-vorlage · Rechtsstand 31.10.2026, ohne Gewähr</t>
        </is>
      </c>
    </row>
  </sheetData>
  <mergeCells count="10">
    <mergeCell ref="A4:B4"/>
    <mergeCell ref="C4:G4"/>
    <mergeCell ref="A7:B7"/>
    <mergeCell ref="A48:G50"/>
    <mergeCell ref="C6:G6"/>
    <mergeCell ref="A41:E41"/>
    <mergeCell ref="A5:B5"/>
    <mergeCell ref="C5:G5"/>
    <mergeCell ref="A6:B6"/>
    <mergeCell ref="F7:G7"/>
  </mergeCells>
  <conditionalFormatting sqref="A10:G40">
    <cfRule type="expression" priority="1" dxfId="0">
      <formula>AND(ISNUMBER($C$7),$B10="")</formula>
    </cfRule>
    <cfRule type="expression" priority="2" dxfId="1">
      <formula>AND(ISNUMBER($B10),WEEKDAY($B10,2)&gt;5)</formula>
    </cfRule>
  </conditionalFormatting>
  <dataValidations count="3">
    <dataValidation sqref="C7" showDropDown="0" showInputMessage="0" showErrorMessage="0" allowBlank="1" type="whole" operator="between">
      <formula1>1</formula1>
      <formula2>12</formula2>
    </dataValidation>
    <dataValidation sqref="E7" showDropDown="0" showInputMessage="0" showErrorMessage="0" allowBlank="1" type="whole" operator="between">
      <formula1>2020</formula1>
      <formula2>2100</formula2>
    </dataValidation>
    <dataValidation sqref="E10:E40" showDropDown="0" showInputMessage="0" showErrorMessage="0" allowBlank="1" type="whole" operator="between">
      <formula1>0</formula1>
      <formula2>600</formula2>
    </dataValidation>
  </dataValidations>
  <hyperlinks>
    <hyperlink xmlns:r="http://schemas.openxmlformats.org/officeDocument/2006/relationships" ref="A52" r:id="rId1"/>
  </hyperlinks>
  <printOptions horizontalCentered="1"/>
  <pageMargins left="0.75" right="0.75" top="1" bottom="1" header="0.5" footer="0.5"/>
  <pageSetup orientation="portrait" paperSize="9" fitToHeight="1" fitToWidth="1"/>
  <drawing xmlns:r="http://schemas.openxmlformats.org/officeDocument/2006/relationships" r:id="rId2"/>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BauHub (bauhub-pl.de)</dc:creator>
  <dc:title>Stundenzettel – BauHub</dc:title>
  <dcterms:created xsi:type="dcterms:W3CDTF">2026-10-31T23:19:11Z</dcterms:created>
  <dcterms:modified xsi:type="dcterms:W3CDTF">2026-10-31T23:19:11Z</dcterms:modified>
</cp:coreProperties>
</file>